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3040" windowHeight="11772"/>
  </bookViews>
  <sheets>
    <sheet name="Лист1" sheetId="1" r:id="rId1"/>
    <sheet name="Лист2" sheetId="2" r:id="rId2"/>
    <sheet name="Лист3" sheetId="3" r:id="rId3"/>
  </sheets>
  <calcPr calcId="162913"/>
</workbook>
</file>

<file path=xl/calcChain.xml><?xml version="1.0" encoding="utf-8"?>
<calcChain xmlns="http://schemas.openxmlformats.org/spreadsheetml/2006/main">
  <c r="F27" i="1" l="1"/>
  <c r="F4" i="1" l="1"/>
  <c r="F5" i="1"/>
  <c r="F6" i="1"/>
  <c r="F7" i="1"/>
  <c r="F8" i="1"/>
  <c r="F9" i="1"/>
  <c r="F10" i="1"/>
  <c r="F11" i="1"/>
  <c r="F12" i="1"/>
  <c r="F13" i="1"/>
  <c r="F14" i="1"/>
  <c r="F15" i="1"/>
  <c r="F16" i="1"/>
  <c r="F17" i="1"/>
  <c r="F18" i="1"/>
  <c r="F19" i="1"/>
  <c r="F20" i="1"/>
  <c r="F21" i="1"/>
  <c r="F22" i="1"/>
  <c r="F23" i="1"/>
  <c r="F24" i="1"/>
  <c r="F25" i="1"/>
  <c r="F26" i="1"/>
  <c r="F3" i="1"/>
</calcChain>
</file>

<file path=xl/sharedStrings.xml><?xml version="1.0" encoding="utf-8"?>
<sst xmlns="http://schemas.openxmlformats.org/spreadsheetml/2006/main" count="54" uniqueCount="37">
  <si>
    <t>Кількість</t>
  </si>
  <si>
    <t>Ціна</t>
  </si>
  <si>
    <t>Найменування товару</t>
  </si>
  <si>
    <t>Сума, грн</t>
  </si>
  <si>
    <t>Огородження "Nerjprom" ТИП-9</t>
  </si>
  <si>
    <t>Плитки керамiчнi для пiдлог морозостійки протиковзки</t>
  </si>
  <si>
    <t>Щебінь із природного каменю для будівельних робіт, фракція 5[3]-10 мм,марка М200-300</t>
  </si>
  <si>
    <t>Суміші бетонні готові важкі, клас бетону В30 [М400], крупність заповнювача більше 20 до</t>
  </si>
  <si>
    <t>Армосітка</t>
  </si>
  <si>
    <t>Клеюча суміш для керамічної плитки Ceresit СМ 11</t>
  </si>
  <si>
    <t>Розчин готовий опоряджувальний цементно-вапняковий 1:1:6</t>
  </si>
  <si>
    <t>Кольоровий шов 2-5мм Ceresit СЕ 33 СУПЕР</t>
  </si>
  <si>
    <t>Плитки керамiчнi для пiдлог морозостійки протиковзки з капінусом (східці, підсхідці)</t>
  </si>
  <si>
    <t>Ґрунтовка глибокого проникнення</t>
  </si>
  <si>
    <t>Фарба водно-дисперсійна полівінілацетатна</t>
  </si>
  <si>
    <t>Електроди, діаметр 4 мм, марка Е42</t>
  </si>
  <si>
    <t>Портландцемент загальнобудівельного призначення бездобавковий, марка 400</t>
  </si>
  <si>
    <t>Розчин готовий кладковий важкий цементно-вапняковий, марка М25</t>
  </si>
  <si>
    <t>Камінь бутовий М400-600</t>
  </si>
  <si>
    <t>Шпаклівка клейова</t>
  </si>
  <si>
    <t>Пісок природний, рядовий</t>
  </si>
  <si>
    <t>Розчин готовий кладковий важкий цементний, марка М25</t>
  </si>
  <si>
    <t>Склоруберойд гідроізоляційний з мінеральною засипкою С-РМ</t>
  </si>
  <si>
    <t>Щити опалубки, ширина 300-750 мм, товщина 40 мм</t>
  </si>
  <si>
    <t>Круги армовані абразивні відрізні, діаметр 180х3 мм</t>
  </si>
  <si>
    <t>Хрестики пластикові для плитки</t>
  </si>
  <si>
    <t>Папір шліфувальний</t>
  </si>
  <si>
    <t>Толь з грубозернистою засипкою, марка ТВК-350</t>
  </si>
  <si>
    <t>Одиниця виміру</t>
  </si>
  <si>
    <t>м</t>
  </si>
  <si>
    <t>м2</t>
  </si>
  <si>
    <t>м3</t>
  </si>
  <si>
    <t>кг</t>
  </si>
  <si>
    <t>л</t>
  </si>
  <si>
    <t>т</t>
  </si>
  <si>
    <t>шт</t>
  </si>
  <si>
    <t>ВСЬОГО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</si>
</sst>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scheme val="minor"/>
    </font>
    <font>
      <b/>
      <sz val="12"/>
      <color theme="1"/>
      <name val="Arial"/>
      <family val="2"/>
      <charset val="204"/>
    </font>
    <font>
      <sz val="10"/>
      <color theme="1"/>
      <name val="Microsoft Sans Serif"/>
      <family val="2"/>
      <charset val="204"/>
    </font>
    <font>
      <sz val="10"/>
      <color rgb="FF000000"/>
      <name val="Microsoft Sans Serif"/>
      <family val="2"/>
      <charset val="204"/>
    </font>
    <font>
      <sz val="10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9">
    <xf numFmtId="0" fontId="0" fillId="0" borderId="0" xfId="0"/>
    <xf numFmtId="0" fontId="0" fillId="0" borderId="1" xfId="0" applyBorder="1"/>
    <xf numFmtId="0" fontId="3" fillId="0" borderId="1" xfId="0" applyFont="1" applyBorder="1" applyAlignment="1">
      <alignment horizontal="center" wrapText="1"/>
    </xf>
    <xf numFmtId="0" fontId="3" fillId="0" borderId="1" xfId="0" applyFont="1" applyBorder="1" applyAlignment="1">
      <alignment horizontal="center" vertical="center" wrapText="1"/>
    </xf>
    <xf numFmtId="2" fontId="0" fillId="0" borderId="1" xfId="0" applyNumberForma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2" fillId="0" borderId="2" xfId="1" applyBorder="1" applyAlignment="1">
      <alignment horizontal="justify" vertical="center"/>
    </xf>
    <xf numFmtId="0" fontId="0" fillId="0" borderId="2" xfId="0" applyBorder="1"/>
    <xf numFmtId="0" fontId="4" fillId="0" borderId="1" xfId="0" applyFont="1" applyFill="1" applyBorder="1" applyAlignment="1">
      <alignment vertical="center" wrapText="1"/>
    </xf>
    <xf numFmtId="2" fontId="1" fillId="0" borderId="1" xfId="0" applyNumberFormat="1" applyFont="1" applyBorder="1"/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/>
    </xf>
    <xf numFmtId="0" fontId="5" fillId="0" borderId="4" xfId="0" applyFont="1" applyBorder="1" applyAlignment="1">
      <alignment horizontal="right" vertical="center"/>
    </xf>
    <xf numFmtId="0" fontId="5" fillId="0" borderId="5" xfId="0" applyFont="1" applyBorder="1" applyAlignment="1">
      <alignment horizontal="right" vertical="center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right" vertical="center" wrapText="1"/>
    </xf>
    <xf numFmtId="0" fontId="5" fillId="0" borderId="1" xfId="0" applyFont="1" applyBorder="1" applyAlignment="1">
      <alignment horizontal="right" vertical="center"/>
    </xf>
    <xf numFmtId="0" fontId="6" fillId="0" borderId="1" xfId="0" applyFont="1" applyBorder="1" applyAlignment="1">
      <alignment horizontal="right" vertical="center" wrapText="1"/>
    </xf>
  </cellXfs>
  <cellStyles count="2">
    <cellStyle name="Гіперпосилання" xfId="1" builtinId="8"/>
    <cellStyle name="Звичайни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фіс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27"/>
  <sheetViews>
    <sheetView tabSelected="1" topLeftCell="A10" workbookViewId="0">
      <selection activeCell="F27" sqref="F27"/>
    </sheetView>
  </sheetViews>
  <sheetFormatPr defaultRowHeight="14.4" x14ac:dyDescent="0.3"/>
  <cols>
    <col min="1" max="1" width="3.88671875" customWidth="1"/>
    <col min="2" max="2" width="31" customWidth="1"/>
    <col min="3" max="3" width="12.88671875" customWidth="1"/>
    <col min="4" max="4" width="11.6640625" customWidth="1"/>
    <col min="6" max="6" width="10.5546875" bestFit="1" customWidth="1"/>
    <col min="7" max="7" width="41" customWidth="1"/>
  </cols>
  <sheetData>
    <row r="2" spans="1:7" ht="31.2" x14ac:dyDescent="0.3">
      <c r="A2" s="2"/>
      <c r="B2" s="3" t="s">
        <v>2</v>
      </c>
      <c r="C2" s="3" t="s">
        <v>28</v>
      </c>
      <c r="D2" s="3" t="s">
        <v>0</v>
      </c>
      <c r="E2" s="3" t="s">
        <v>1</v>
      </c>
      <c r="F2" s="2" t="s">
        <v>3</v>
      </c>
      <c r="G2" s="5"/>
    </row>
    <row r="3" spans="1:7" ht="133.5" customHeight="1" x14ac:dyDescent="0.3">
      <c r="A3" s="10">
        <v>1</v>
      </c>
      <c r="B3" s="14" t="s">
        <v>4</v>
      </c>
      <c r="C3" s="15" t="s">
        <v>29</v>
      </c>
      <c r="D3" s="16">
        <v>21.78</v>
      </c>
      <c r="E3" s="16">
        <v>3537.61</v>
      </c>
      <c r="F3" s="4">
        <f>D3*E3</f>
        <v>77049.145800000013</v>
      </c>
      <c r="G3" s="6"/>
    </row>
    <row r="4" spans="1:7" ht="26.4" x14ac:dyDescent="0.3">
      <c r="A4" s="11">
        <v>2</v>
      </c>
      <c r="B4" s="14" t="s">
        <v>5</v>
      </c>
      <c r="C4" s="15" t="s">
        <v>30</v>
      </c>
      <c r="D4" s="16">
        <v>25.5</v>
      </c>
      <c r="E4" s="16">
        <v>753.83</v>
      </c>
      <c r="F4" s="4">
        <f t="shared" ref="F4:F26" si="0">D4*E4</f>
        <v>19222.665000000001</v>
      </c>
      <c r="G4" s="6"/>
    </row>
    <row r="5" spans="1:7" ht="52.8" x14ac:dyDescent="0.3">
      <c r="A5" s="11">
        <v>3</v>
      </c>
      <c r="B5" s="14" t="s">
        <v>6</v>
      </c>
      <c r="C5" s="15" t="s">
        <v>31</v>
      </c>
      <c r="D5" s="16">
        <v>9.7830899999999996</v>
      </c>
      <c r="E5" s="16">
        <v>1050.03</v>
      </c>
      <c r="F5" s="4">
        <f t="shared" si="0"/>
        <v>10272.537992699999</v>
      </c>
      <c r="G5" s="6"/>
    </row>
    <row r="6" spans="1:7" ht="52.8" x14ac:dyDescent="0.3">
      <c r="A6" s="10">
        <v>4</v>
      </c>
      <c r="B6" s="14" t="s">
        <v>7</v>
      </c>
      <c r="C6" s="15" t="s">
        <v>31</v>
      </c>
      <c r="D6" s="16">
        <v>1.6115999999999999</v>
      </c>
      <c r="E6" s="16">
        <v>3993.25</v>
      </c>
      <c r="F6" s="4">
        <f t="shared" si="0"/>
        <v>6435.5216999999993</v>
      </c>
      <c r="G6" s="6"/>
    </row>
    <row r="7" spans="1:7" x14ac:dyDescent="0.3">
      <c r="A7" s="10">
        <v>5</v>
      </c>
      <c r="B7" s="14" t="s">
        <v>8</v>
      </c>
      <c r="C7" s="15" t="s">
        <v>30</v>
      </c>
      <c r="D7" s="17">
        <v>25</v>
      </c>
      <c r="E7" s="17">
        <v>180</v>
      </c>
      <c r="F7" s="4">
        <f t="shared" si="0"/>
        <v>4500</v>
      </c>
      <c r="G7" s="6"/>
    </row>
    <row r="8" spans="1:7" ht="26.4" x14ac:dyDescent="0.3">
      <c r="A8" s="10">
        <v>6</v>
      </c>
      <c r="B8" s="14" t="s">
        <v>9</v>
      </c>
      <c r="C8" s="15" t="s">
        <v>32</v>
      </c>
      <c r="D8" s="16">
        <v>137.28</v>
      </c>
      <c r="E8" s="16">
        <v>27.12</v>
      </c>
      <c r="F8" s="4">
        <f t="shared" si="0"/>
        <v>3723.0336000000002</v>
      </c>
      <c r="G8" s="6"/>
    </row>
    <row r="9" spans="1:7" ht="39.6" x14ac:dyDescent="0.3">
      <c r="A9" s="10">
        <v>7</v>
      </c>
      <c r="B9" s="14" t="s">
        <v>10</v>
      </c>
      <c r="C9" s="15" t="s">
        <v>31</v>
      </c>
      <c r="D9" s="16">
        <v>0.23474</v>
      </c>
      <c r="E9" s="17">
        <v>4980</v>
      </c>
      <c r="F9" s="4">
        <f t="shared" si="0"/>
        <v>1169.0052000000001</v>
      </c>
      <c r="G9" s="7"/>
    </row>
    <row r="10" spans="1:7" ht="26.4" x14ac:dyDescent="0.3">
      <c r="A10" s="10">
        <v>8</v>
      </c>
      <c r="B10" s="14" t="s">
        <v>11</v>
      </c>
      <c r="C10" s="15" t="s">
        <v>32</v>
      </c>
      <c r="D10" s="16">
        <v>11.9884</v>
      </c>
      <c r="E10" s="16">
        <v>96.12</v>
      </c>
      <c r="F10" s="4">
        <f t="shared" si="0"/>
        <v>1152.325008</v>
      </c>
    </row>
    <row r="11" spans="1:7" ht="39.6" x14ac:dyDescent="0.3">
      <c r="A11" s="10">
        <v>9</v>
      </c>
      <c r="B11" s="14" t="s">
        <v>12</v>
      </c>
      <c r="C11" s="15" t="s">
        <v>30</v>
      </c>
      <c r="D11" s="17">
        <v>1.4279999999999999</v>
      </c>
      <c r="E11" s="16">
        <v>633.83000000000004</v>
      </c>
      <c r="F11" s="4">
        <f t="shared" si="0"/>
        <v>905.10924</v>
      </c>
    </row>
    <row r="12" spans="1:7" ht="26.4" x14ac:dyDescent="0.3">
      <c r="A12" s="10">
        <v>10</v>
      </c>
      <c r="B12" s="14" t="s">
        <v>13</v>
      </c>
      <c r="C12" s="15" t="s">
        <v>33</v>
      </c>
      <c r="D12" s="16">
        <v>5.28</v>
      </c>
      <c r="E12" s="16">
        <v>94.4</v>
      </c>
      <c r="F12" s="4">
        <f t="shared" si="0"/>
        <v>498.43200000000007</v>
      </c>
    </row>
    <row r="13" spans="1:7" ht="26.4" x14ac:dyDescent="0.3">
      <c r="A13" s="10">
        <v>11</v>
      </c>
      <c r="B13" s="14" t="s">
        <v>14</v>
      </c>
      <c r="C13" s="15" t="s">
        <v>34</v>
      </c>
      <c r="D13" s="16">
        <v>7.5757000000000003E-3</v>
      </c>
      <c r="E13" s="16">
        <v>63839.19</v>
      </c>
      <c r="F13" s="4">
        <f t="shared" si="0"/>
        <v>483.62655168300006</v>
      </c>
    </row>
    <row r="14" spans="1:7" ht="26.4" x14ac:dyDescent="0.3">
      <c r="A14" s="10">
        <v>12</v>
      </c>
      <c r="B14" s="14" t="s">
        <v>15</v>
      </c>
      <c r="C14" s="15" t="s">
        <v>34</v>
      </c>
      <c r="D14" s="16">
        <v>2.1779999999999998E-3</v>
      </c>
      <c r="E14" s="16">
        <v>130111.25</v>
      </c>
      <c r="F14" s="4">
        <f t="shared" si="0"/>
        <v>283.38230249999998</v>
      </c>
    </row>
    <row r="15" spans="1:7" ht="52.8" x14ac:dyDescent="0.3">
      <c r="A15" s="10">
        <v>13</v>
      </c>
      <c r="B15" s="14" t="s">
        <v>16</v>
      </c>
      <c r="C15" s="15" t="s">
        <v>34</v>
      </c>
      <c r="D15" s="16">
        <v>3.2669999999999998E-2</v>
      </c>
      <c r="E15" s="16">
        <v>8495.4699999999993</v>
      </c>
      <c r="F15" s="4">
        <f t="shared" si="0"/>
        <v>277.54700489999993</v>
      </c>
    </row>
    <row r="16" spans="1:7" ht="39.6" x14ac:dyDescent="0.3">
      <c r="A16" s="10">
        <v>14</v>
      </c>
      <c r="B16" s="14" t="s">
        <v>17</v>
      </c>
      <c r="C16" s="15" t="s">
        <v>31</v>
      </c>
      <c r="D16" s="16">
        <v>0.11752</v>
      </c>
      <c r="E16" s="16">
        <v>2291.3000000000002</v>
      </c>
      <c r="F16" s="4">
        <f t="shared" si="0"/>
        <v>269.27357600000005</v>
      </c>
    </row>
    <row r="17" spans="1:6" x14ac:dyDescent="0.3">
      <c r="A17" s="10">
        <v>15</v>
      </c>
      <c r="B17" s="14" t="s">
        <v>18</v>
      </c>
      <c r="C17" s="15" t="s">
        <v>31</v>
      </c>
      <c r="D17" s="16">
        <v>0.46555999999999997</v>
      </c>
      <c r="E17" s="16">
        <v>530.35</v>
      </c>
      <c r="F17" s="4">
        <f t="shared" si="0"/>
        <v>246.90974599999998</v>
      </c>
    </row>
    <row r="18" spans="1:6" x14ac:dyDescent="0.3">
      <c r="A18" s="10">
        <v>16</v>
      </c>
      <c r="B18" s="14" t="s">
        <v>19</v>
      </c>
      <c r="C18" s="15" t="s">
        <v>34</v>
      </c>
      <c r="D18" s="16">
        <v>7.6823999999999998E-3</v>
      </c>
      <c r="E18" s="16">
        <v>26291.67</v>
      </c>
      <c r="F18" s="4">
        <f t="shared" si="0"/>
        <v>201.98312560799999</v>
      </c>
    </row>
    <row r="19" spans="1:6" x14ac:dyDescent="0.3">
      <c r="A19" s="10">
        <v>17</v>
      </c>
      <c r="B19" s="14" t="s">
        <v>20</v>
      </c>
      <c r="C19" s="15" t="s">
        <v>31</v>
      </c>
      <c r="D19" s="16">
        <v>0.63200000000000001</v>
      </c>
      <c r="E19" s="16">
        <v>307.17</v>
      </c>
      <c r="F19" s="4">
        <f t="shared" si="0"/>
        <v>194.13144</v>
      </c>
    </row>
    <row r="20" spans="1:6" ht="26.4" x14ac:dyDescent="0.3">
      <c r="A20" s="10">
        <v>18</v>
      </c>
      <c r="B20" s="14" t="s">
        <v>21</v>
      </c>
      <c r="C20" s="15" t="s">
        <v>31</v>
      </c>
      <c r="D20" s="16">
        <v>5.876E-2</v>
      </c>
      <c r="E20" s="16">
        <v>1811.49</v>
      </c>
      <c r="F20" s="4">
        <f t="shared" si="0"/>
        <v>106.4431524</v>
      </c>
    </row>
    <row r="21" spans="1:6" ht="39.6" x14ac:dyDescent="0.3">
      <c r="A21" s="10">
        <v>19</v>
      </c>
      <c r="B21" s="14" t="s">
        <v>22</v>
      </c>
      <c r="C21" s="15" t="s">
        <v>30</v>
      </c>
      <c r="D21" s="16">
        <v>0.82716000000000001</v>
      </c>
      <c r="E21" s="16">
        <v>96.27</v>
      </c>
      <c r="F21" s="4">
        <f t="shared" si="0"/>
        <v>79.630693199999996</v>
      </c>
    </row>
    <row r="22" spans="1:6" ht="26.4" x14ac:dyDescent="0.3">
      <c r="A22" s="10">
        <v>20</v>
      </c>
      <c r="B22" s="14" t="s">
        <v>23</v>
      </c>
      <c r="C22" s="15" t="s">
        <v>30</v>
      </c>
      <c r="D22" s="16">
        <v>9.9540000000000003E-2</v>
      </c>
      <c r="E22" s="16">
        <v>789.01</v>
      </c>
      <c r="F22" s="4">
        <f t="shared" si="0"/>
        <v>78.538055400000005</v>
      </c>
    </row>
    <row r="23" spans="1:6" ht="26.4" x14ac:dyDescent="0.3">
      <c r="A23" s="10">
        <v>21</v>
      </c>
      <c r="B23" s="14" t="s">
        <v>24</v>
      </c>
      <c r="C23" s="15" t="s">
        <v>35</v>
      </c>
      <c r="D23" s="16">
        <v>0.27176</v>
      </c>
      <c r="E23" s="16">
        <v>200.04</v>
      </c>
      <c r="F23" s="4">
        <f t="shared" si="0"/>
        <v>54.362870399999998</v>
      </c>
    </row>
    <row r="24" spans="1:6" ht="26.4" x14ac:dyDescent="0.3">
      <c r="A24" s="10">
        <v>22</v>
      </c>
      <c r="B24" s="14" t="s">
        <v>25</v>
      </c>
      <c r="C24" s="15" t="s">
        <v>35</v>
      </c>
      <c r="D24" s="17">
        <v>179</v>
      </c>
      <c r="E24" s="16">
        <v>0.15</v>
      </c>
      <c r="F24" s="4">
        <f t="shared" si="0"/>
        <v>26.849999999999998</v>
      </c>
    </row>
    <row r="25" spans="1:6" ht="15" thickBot="1" x14ac:dyDescent="0.35">
      <c r="A25" s="12">
        <v>23</v>
      </c>
      <c r="B25" s="14" t="s">
        <v>26</v>
      </c>
      <c r="C25" s="15" t="s">
        <v>30</v>
      </c>
      <c r="D25" s="16">
        <v>0.1195</v>
      </c>
      <c r="E25" s="16">
        <v>216.01</v>
      </c>
      <c r="F25" s="4">
        <f t="shared" si="0"/>
        <v>25.813194999999997</v>
      </c>
    </row>
    <row r="26" spans="1:6" ht="26.4" x14ac:dyDescent="0.3">
      <c r="A26" s="13">
        <v>24</v>
      </c>
      <c r="B26" s="14" t="s">
        <v>27</v>
      </c>
      <c r="C26" s="15" t="s">
        <v>30</v>
      </c>
      <c r="D26" s="16">
        <v>0.12008000000000001</v>
      </c>
      <c r="E26" s="18">
        <v>71.37</v>
      </c>
      <c r="F26" s="4">
        <f t="shared" si="0"/>
        <v>8.5701096000000003</v>
      </c>
    </row>
    <row r="27" spans="1:6" x14ac:dyDescent="0.3">
      <c r="A27" s="1"/>
      <c r="B27" s="8" t="s">
        <v>36</v>
      </c>
      <c r="C27" s="1"/>
      <c r="D27" s="1"/>
      <c r="E27" s="1"/>
      <c r="F27" s="9">
        <f>SUM(F3:F26)</f>
        <v>127264.83736339102</v>
      </c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2026-10-07T08:28:30Z</dcterms:modified>
</cp:coreProperties>
</file>